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4\4to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E60" i="1" s="1"/>
  <c r="D41" i="1"/>
  <c r="C41" i="1"/>
  <c r="B41" i="1"/>
  <c r="B60" i="1" s="1"/>
  <c r="F34" i="1"/>
  <c r="E34" i="1"/>
  <c r="D34" i="1"/>
  <c r="C34" i="1"/>
  <c r="C37" i="1" s="1"/>
  <c r="B34" i="1"/>
  <c r="F32" i="1"/>
  <c r="E32" i="1"/>
  <c r="D32" i="1"/>
  <c r="C32" i="1"/>
  <c r="B32" i="1"/>
  <c r="F25" i="1"/>
  <c r="F37" i="1" s="1"/>
  <c r="E25" i="1"/>
  <c r="E37" i="1" s="1"/>
  <c r="D25" i="1"/>
  <c r="C25" i="1"/>
  <c r="B25" i="1"/>
  <c r="B37" i="1" s="1"/>
  <c r="F13" i="1"/>
  <c r="E13" i="1"/>
  <c r="D13" i="1"/>
  <c r="C13" i="1"/>
  <c r="B13" i="1"/>
  <c r="F60" i="1" l="1"/>
  <c r="F65" i="1" s="1"/>
  <c r="E65" i="1"/>
  <c r="C60" i="1"/>
  <c r="B65" i="1"/>
  <c r="G38" i="1"/>
  <c r="D37" i="1"/>
  <c r="C65" i="1"/>
  <c r="D60" i="1"/>
  <c r="D65" i="1" l="1"/>
</calcChain>
</file>

<file path=xl/sharedStrings.xml><?xml version="1.0" encoding="utf-8"?>
<sst xmlns="http://schemas.openxmlformats.org/spreadsheetml/2006/main" count="77" uniqueCount="77">
  <si>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</si>
  <si>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</si>
  <si>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</si>
  <si>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</si>
  <si>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</si>
  <si>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</si>
  <si>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</si>
  <si>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</si>
  <si>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</si>
  <si>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</si>
  <si>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</si>
  <si>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</si>
  <si>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</si>
  <si>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</si>
  <si>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</si>
  <si>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</si>
  <si>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</si>
  <si>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</si>
  <si>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</si>
  <si>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</si>
  <si>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</si>
  <si>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</si>
  <si>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</si>
  <si>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</si>
  <si>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</si>
  <si>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</si>
  <si>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</si>
  <si>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</si>
  <si>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</si>
  <si>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</si>
  <si>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</si>
  <si>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</si>
  <si>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</si>
  <si>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</si>
  <si>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</si>
  <si>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</si>
  <si>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</si>
  <si>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</si>
  <si>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</si>
  <si>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</si>
  <si>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</si>
  <si>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</si>
  <si>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</si>
  <si>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</si>
  <si>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</si>
  <si>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</si>
  <si>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</si>
  <si>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</si>
  <si>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</si>
  <si>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</si>
  <si>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</si>
  <si>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</si>
  <si>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</si>
  <si>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</si>
  <si>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</si>
  <si>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</si>
  <si>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</si>
  <si>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</si>
  <si>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</si>
  <si>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</si>
  <si>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</si>
  <si>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</si>
  <si>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</si>
  <si>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</si>
  <si>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</si>
  <si>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</si>
  <si>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</si>
  <si>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</si>
  <si>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</si>
  <si>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</si>
  <si>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</si>
  <si>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UNIVERSIDAD TECNOLOGICA DE SAN MIGUEL ALLENDE
Estado Analítico de Ingresos Detallado - LDF
al 31 de Diciembre de 2014
PESOS</t>
  </si>
  <si>
    <t>Bajo protesta de decir verdad declaramos que los Estados Financieros y sus Notas son razonablemente correctos y responsabilidad del emisor</t>
  </si>
  <si>
    <t>Sofía Ayala Rodriguez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</si>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</sst>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9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6" fillId="0" borderId="0"/>
    <xf numFmtId="0" fontId="1" fillId="0" borderId="0"/>
    <xf numFmtId="167" fontId="1" fillId="0" borderId="0" applyFont="0" applyFill="0" applyBorder="0" applyAlignment="0" applyProtection="0"/>
    <xf numFmtId="168" fontId="6" fillId="0" borderId="0"/>
  </cellStyleXfs>
  <cellXfs count="44">
    <xf numFmtId="0" fontId="0" fillId="0" borderId="0" xfId="0"/>
    <xf numFmtId="0" fontId="3" fillId="0" borderId="0" xfId="0" applyFont="1"/>
    <xf numFmtId="0" fontId="2" fillId="2" borderId="0" xfId="0" applyFont="1" applyFill="1" applyBorder="1" applyAlignment="1">
      <alignment horizontal="center" vertical="center"/>
    </xf>
    <xf numFmtId="0" fontId="4" fillId="2" borderId="4" xfId="0" applyFont="1" applyFill="1" applyBorder="1"/>
    <xf numFmtId="0" fontId="2" fillId="2" borderId="5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/>
    </xf>
    <xf numFmtId="4" fontId="3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4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2"/>
    </xf>
    <xf numFmtId="4" fontId="5" fillId="0" borderId="6" xfId="0" applyNumberFormat="1" applyFont="1" applyBorder="1" applyAlignment="1">
      <alignment vertical="center"/>
    </xf>
    <xf numFmtId="4" fontId="3" fillId="3" borderId="6" xfId="0" applyNumberFormat="1" applyFont="1" applyFill="1" applyBorder="1" applyAlignment="1">
      <alignment vertical="center"/>
    </xf>
    <xf numFmtId="0" fontId="3" fillId="0" borderId="6" xfId="0" applyFont="1" applyBorder="1" applyAlignment="1">
      <alignment horizontal="justify" vertical="center"/>
    </xf>
    <xf numFmtId="0" fontId="3" fillId="0" borderId="6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justify" vertical="center"/>
    </xf>
    <xf numFmtId="4" fontId="3" fillId="0" borderId="5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4" fillId="0" borderId="0" xfId="1" applyFont="1"/>
    <xf numFmtId="4" fontId="5" fillId="4" borderId="6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8" fillId="0" borderId="0" xfId="3" applyFont="1" applyAlignment="1">
      <alignment horizontal="center"/>
    </xf>
    <xf numFmtId="0" fontId="6" fillId="5" borderId="0" xfId="3" applyFont="1" applyFill="1" applyBorder="1" applyAlignment="1" applyProtection="1">
      <alignment horizontal="center" vertical="top" wrapText="1"/>
      <protection locked="0"/>
    </xf>
    <xf numFmtId="0" fontId="8" fillId="5" borderId="0" xfId="3" applyFont="1" applyFill="1" applyBorder="1"/>
    <xf numFmtId="0" fontId="6" fillId="5" borderId="0" xfId="3" applyFont="1" applyFill="1" applyBorder="1" applyAlignment="1">
      <alignment vertical="top"/>
    </xf>
    <xf numFmtId="0" fontId="6" fillId="5" borderId="0" xfId="3" applyFont="1" applyFill="1" applyBorder="1"/>
    <xf numFmtId="167" fontId="6" fillId="5" borderId="0" xfId="4" applyFont="1" applyFill="1" applyBorder="1"/>
    <xf numFmtId="0" fontId="6" fillId="5" borderId="0" xfId="3" applyFont="1" applyFill="1" applyBorder="1" applyAlignment="1">
      <alignment vertical="center"/>
    </xf>
    <xf numFmtId="0" fontId="8" fillId="5" borderId="8" xfId="3" applyFont="1" applyFill="1" applyBorder="1" applyAlignment="1" applyProtection="1">
      <protection locked="0"/>
    </xf>
    <xf numFmtId="0" fontId="8" fillId="5" borderId="0" xfId="3" applyFont="1" applyFill="1" applyBorder="1" applyAlignment="1" applyProtection="1">
      <protection locked="0"/>
    </xf>
    <xf numFmtId="0" fontId="8" fillId="5" borderId="0" xfId="3" applyFont="1" applyFill="1" applyBorder="1" applyAlignment="1"/>
    <xf numFmtId="0" fontId="6" fillId="5" borderId="0" xfId="3" applyFont="1" applyFill="1" applyBorder="1" applyAlignment="1">
      <alignment vertical="top" wrapText="1"/>
    </xf>
    <xf numFmtId="0" fontId="7" fillId="5" borderId="0" xfId="3" applyFont="1" applyFill="1" applyBorder="1" applyAlignment="1">
      <alignment horizontal="left" vertical="top" wrapText="1"/>
    </xf>
    <xf numFmtId="0" fontId="6" fillId="5" borderId="8" xfId="3" applyFont="1" applyFill="1" applyBorder="1" applyAlignment="1" applyProtection="1">
      <alignment horizontal="center" vertical="top"/>
      <protection locked="0"/>
    </xf>
    <xf numFmtId="0" fontId="8" fillId="5" borderId="7" xfId="3" applyFont="1" applyFill="1" applyBorder="1" applyAlignment="1" applyProtection="1">
      <alignment horizontal="center"/>
      <protection locked="0"/>
    </xf>
    <xf numFmtId="0" fontId="8" fillId="0" borderId="7" xfId="3" applyFont="1" applyBorder="1" applyAlignment="1">
      <alignment horizontal="center"/>
    </xf>
    <xf numFmtId="0" fontId="8" fillId="0" borderId="0" xfId="3" applyFont="1" applyBorder="1" applyAlignment="1">
      <alignment horizontal="center"/>
    </xf>
  </cellXfs>
  <cellStyles count="6">
    <cellStyle name="=C:\WINNT\SYSTEM32\COMMAND.COM" xfId="5"/>
    <cellStyle name="Millares 2" xfId="4"/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showGridLines="0" tabSelected="1" view="pageBreakPreview" zoomScale="60" zoomScaleNormal="85" workbookViewId="0">
      <selection activeCell="H78" sqref="H78"/>
    </sheetView>
  </sheetViews>
  <sheetFormatPr baseColWidth="10" defaultRowHeight="11.25" x14ac:dyDescent="0.2"/>
  <cols>
    <col min="1" max="1" width="90.83203125" style="1" customWidth="1"/>
    <col min="2" max="4" width="16.83203125" style="1" customWidth="1"/>
    <col min="5" max="5" width="20.33203125" style="1" customWidth="1"/>
    <col min="6" max="7" width="16.83203125" style="1" customWidth="1"/>
    <col min="8" max="16384" width="12" style="1"/>
  </cols>
  <sheetData>
    <row r="1" spans="1:7" ht="45.95" customHeight="1" x14ac:dyDescent="0.2">
      <c r="A1" s="24" t="s">
        <v>71</v>
      </c>
      <c r="B1" s="25"/>
      <c r="C1" s="25"/>
      <c r="D1" s="25"/>
      <c r="E1" s="25"/>
      <c r="F1" s="25"/>
      <c r="G1" s="26"/>
    </row>
    <row r="2" spans="1:7" x14ac:dyDescent="0.2">
      <c r="A2" s="2"/>
      <c r="B2" s="27" t="s">
        <v>0</v>
      </c>
      <c r="C2" s="27"/>
      <c r="D2" s="27"/>
      <c r="E2" s="27"/>
      <c r="F2" s="27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48152</v>
      </c>
      <c r="C10" s="10">
        <v>195938.64</v>
      </c>
      <c r="D10" s="10">
        <f t="shared" si="0"/>
        <v>244090.64</v>
      </c>
      <c r="E10" s="10">
        <v>227310.07</v>
      </c>
      <c r="F10" s="10">
        <v>227310.07</v>
      </c>
      <c r="G10" s="10">
        <f t="shared" si="1"/>
        <v>179158.07</v>
      </c>
    </row>
    <row r="11" spans="1:7" x14ac:dyDescent="0.2">
      <c r="A11" s="11" t="s">
        <v>14</v>
      </c>
      <c r="B11" s="10">
        <v>74220</v>
      </c>
      <c r="C11" s="10">
        <v>0</v>
      </c>
      <c r="D11" s="10">
        <f t="shared" si="0"/>
        <v>74220</v>
      </c>
      <c r="E11" s="10">
        <v>0</v>
      </c>
      <c r="F11" s="10">
        <v>0</v>
      </c>
      <c r="G11" s="10">
        <f t="shared" si="1"/>
        <v>-74220</v>
      </c>
    </row>
    <row r="12" spans="1:7" x14ac:dyDescent="0.2">
      <c r="A12" s="11" t="s">
        <v>15</v>
      </c>
      <c r="B12" s="10">
        <v>480000</v>
      </c>
      <c r="C12" s="10">
        <v>680073.14</v>
      </c>
      <c r="D12" s="10">
        <f t="shared" si="0"/>
        <v>1160073.1400000001</v>
      </c>
      <c r="E12" s="10">
        <v>995894.15</v>
      </c>
      <c r="F12" s="10">
        <v>995894.15</v>
      </c>
      <c r="G12" s="10">
        <f t="shared" si="1"/>
        <v>515894.15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16587038.279999999</v>
      </c>
      <c r="C31" s="10">
        <v>1679851</v>
      </c>
      <c r="D31" s="10">
        <f t="shared" si="0"/>
        <v>18266889.280000001</v>
      </c>
      <c r="E31" s="10">
        <v>17351145.98</v>
      </c>
      <c r="F31" s="10">
        <v>17351145.98</v>
      </c>
      <c r="G31" s="10">
        <f t="shared" si="5"/>
        <v>764107.70000000112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17189410.280000001</v>
      </c>
      <c r="C37" s="23">
        <f t="shared" si="9"/>
        <v>2555862.7800000003</v>
      </c>
      <c r="D37" s="23">
        <f t="shared" si="9"/>
        <v>19745273.060000002</v>
      </c>
      <c r="E37" s="23">
        <f t="shared" si="9"/>
        <v>18574350.199999999</v>
      </c>
      <c r="F37" s="23">
        <f t="shared" si="9"/>
        <v>18574350.199999999</v>
      </c>
      <c r="G37" s="23">
        <f t="shared" si="9"/>
        <v>1384939.9200000011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1384939.9199999981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14056366</v>
      </c>
      <c r="C50" s="10">
        <f t="shared" ref="C50:G50" si="13">SUM(C51:C54)</f>
        <v>1363191.98</v>
      </c>
      <c r="D50" s="10">
        <f t="shared" si="13"/>
        <v>15419557.98</v>
      </c>
      <c r="E50" s="10">
        <f t="shared" si="13"/>
        <v>15363077</v>
      </c>
      <c r="F50" s="10">
        <f t="shared" si="13"/>
        <v>15363077</v>
      </c>
      <c r="G50" s="10">
        <f t="shared" si="13"/>
        <v>1306711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14056366</v>
      </c>
      <c r="C54" s="10">
        <v>1363191.98</v>
      </c>
      <c r="D54" s="10">
        <f t="shared" si="14"/>
        <v>15419557.98</v>
      </c>
      <c r="E54" s="10">
        <v>15363077</v>
      </c>
      <c r="F54" s="10">
        <v>15363077</v>
      </c>
      <c r="G54" s="10">
        <f t="shared" si="15"/>
        <v>1306711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14056366</v>
      </c>
      <c r="C60" s="23">
        <f t="shared" si="19"/>
        <v>1363191.98</v>
      </c>
      <c r="D60" s="23">
        <f t="shared" si="19"/>
        <v>15419557.98</v>
      </c>
      <c r="E60" s="23">
        <f t="shared" si="19"/>
        <v>15363077</v>
      </c>
      <c r="F60" s="23">
        <f t="shared" si="19"/>
        <v>15363077</v>
      </c>
      <c r="G60" s="23">
        <f t="shared" si="19"/>
        <v>1306711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31245776.280000001</v>
      </c>
      <c r="C65" s="23">
        <f t="shared" si="22"/>
        <v>3919054.7600000002</v>
      </c>
      <c r="D65" s="23">
        <f t="shared" si="22"/>
        <v>35164831.040000007</v>
      </c>
      <c r="E65" s="23">
        <f t="shared" si="22"/>
        <v>33937427.200000003</v>
      </c>
      <c r="F65" s="23">
        <f t="shared" si="22"/>
        <v>33937427.200000003</v>
      </c>
      <c r="G65" s="23">
        <f t="shared" si="22"/>
        <v>2691650.9200000009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A72" s="39" t="s">
        <v>72</v>
      </c>
      <c r="B72" s="39"/>
      <c r="C72" s="39"/>
      <c r="D72" s="39"/>
      <c r="E72" s="39"/>
      <c r="F72" s="39"/>
      <c r="G72" s="39"/>
    </row>
    <row r="73" spans="1:7" ht="12.75" x14ac:dyDescent="0.2">
      <c r="A73" s="31"/>
      <c r="B73" s="32"/>
      <c r="C73" s="33"/>
      <c r="D73" s="33"/>
      <c r="E73" s="30"/>
      <c r="F73" s="34"/>
      <c r="G73" s="32"/>
    </row>
    <row r="74" spans="1:7" ht="12.75" x14ac:dyDescent="0.2">
      <c r="A74" s="40"/>
      <c r="B74" s="40"/>
      <c r="C74" s="33"/>
      <c r="D74" s="35"/>
      <c r="E74" s="35"/>
      <c r="F74" s="36"/>
      <c r="G74" s="36"/>
    </row>
    <row r="75" spans="1:7" ht="12.75" x14ac:dyDescent="0.2">
      <c r="A75" s="41" t="s">
        <v>73</v>
      </c>
      <c r="B75" s="41"/>
      <c r="C75" s="37"/>
      <c r="D75" s="42" t="s">
        <v>74</v>
      </c>
      <c r="E75" s="42"/>
      <c r="F75" s="43"/>
      <c r="G75" s="43"/>
    </row>
    <row r="76" spans="1:7" ht="12.75" x14ac:dyDescent="0.2">
      <c r="A76" s="29" t="s">
        <v>75</v>
      </c>
      <c r="B76" s="29"/>
      <c r="C76" s="38"/>
      <c r="D76" s="28" t="s">
        <v>76</v>
      </c>
      <c r="E76" s="28"/>
      <c r="F76" s="28"/>
      <c r="G76" s="28"/>
    </row>
  </sheetData>
  <autoFilter ref="A3:G71"/>
  <mergeCells count="10">
    <mergeCell ref="A1:G1"/>
    <mergeCell ref="B2:F2"/>
    <mergeCell ref="A76:B76"/>
    <mergeCell ref="D76:E76"/>
    <mergeCell ref="F76:G76"/>
    <mergeCell ref="A72:G72"/>
    <mergeCell ref="A74:B74"/>
    <mergeCell ref="A75:B75"/>
    <mergeCell ref="D75:E75"/>
    <mergeCell ref="F75:G75"/>
  </mergeCells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UTSMA-09</cp:lastModifiedBy>
  <dcterms:created xsi:type="dcterms:W3CDTF">2017-01-11T17:22:08Z</dcterms:created>
  <dcterms:modified xsi:type="dcterms:W3CDTF">2018-05-22T17:32:45Z</dcterms:modified>
</cp:coreProperties>
</file>